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08" windowHeight="7896" activeTab="0"/>
  </bookViews>
  <sheets>
    <sheet name="procurement_contracts" sheetId="1" r:id="rId1"/>
  </sheets>
  <definedNames/>
  <calcPr fullCalcOnLoad="1"/>
</workbook>
</file>

<file path=xl/sharedStrings.xml><?xml version="1.0" encoding="utf-8"?>
<sst xmlns="http://schemas.openxmlformats.org/spreadsheetml/2006/main" count="251" uniqueCount="110">
  <si>
    <t>Reference Number</t>
  </si>
  <si>
    <t>Title</t>
  </si>
  <si>
    <t>Description of goods/services</t>
  </si>
  <si>
    <t xml:space="preserve">Supplier </t>
  </si>
  <si>
    <t>Cost</t>
  </si>
  <si>
    <t>Unrecoverable VAT</t>
  </si>
  <si>
    <t>Start Date</t>
  </si>
  <si>
    <t>End Date</t>
  </si>
  <si>
    <t>Review</t>
  </si>
  <si>
    <t>SQ205449</t>
  </si>
  <si>
    <t>Play Area Installation</t>
  </si>
  <si>
    <t>Supply play area as specified, delivered and installed at Ashfield Road South, in area agreed</t>
  </si>
  <si>
    <t>Kompan Scotland Ltd</t>
  </si>
  <si>
    <t>SQ205172</t>
  </si>
  <si>
    <t>2x FRE402001-0501 Kompan Panna 8 Steel</t>
  </si>
  <si>
    <t>C15/193/wjg/003</t>
  </si>
  <si>
    <t>160315a</t>
  </si>
  <si>
    <t>Play and Leisure Ltd</t>
  </si>
  <si>
    <t>Hanging Baskets</t>
  </si>
  <si>
    <t>ISS Facility Services Landscaping</t>
  </si>
  <si>
    <t>Multisport pitch</t>
  </si>
  <si>
    <t>Investigation and buildability of the Nature Reserve at Harrington Reservoir</t>
  </si>
  <si>
    <t>ECI Assistance with scoping</t>
  </si>
  <si>
    <t>To provide, hang and maintain hanging baskets at various locations around town centre</t>
  </si>
  <si>
    <t>Supply &amp; erect fencing, remove equipment &amp; safety surfacing</t>
  </si>
  <si>
    <t>Fencing, Equipment and Groundworks</t>
  </si>
  <si>
    <t>Date PO Raised</t>
  </si>
  <si>
    <t>Type of contract (tender/quote)</t>
  </si>
  <si>
    <t xml:space="preserve">Type of supplier </t>
  </si>
  <si>
    <t>Registration Number</t>
  </si>
  <si>
    <t>Land &amp; Water Services Ltd</t>
  </si>
  <si>
    <t>sc127882</t>
  </si>
  <si>
    <t>02664792</t>
  </si>
  <si>
    <t>00890885</t>
  </si>
  <si>
    <t>invitation to quote</t>
  </si>
  <si>
    <t>Private Ltd Company</t>
  </si>
  <si>
    <t>160901a</t>
  </si>
  <si>
    <t>Design and installation of signs</t>
  </si>
  <si>
    <t>Scrimsign (Micro-electronics) Ltd</t>
  </si>
  <si>
    <t>Design and production of 2 signs for the town centre, wall mountings, 2 engineers for installation and software</t>
  </si>
  <si>
    <t>SC099647</t>
  </si>
  <si>
    <t>PL5335/7397/1</t>
  </si>
  <si>
    <t>Supply and Install Play Equipment</t>
  </si>
  <si>
    <t xml:space="preserve">Supply and install play equipment as per schedule referenced </t>
  </si>
  <si>
    <t>Thomas Armstrong (Holdings) Ltd</t>
  </si>
  <si>
    <t>tender</t>
  </si>
  <si>
    <t>091116b</t>
  </si>
  <si>
    <t>redevelopment work on the rear lane of 23 to 77 Frostoms Road</t>
  </si>
  <si>
    <t>Excavation and removal of existing ground New hardcore 250mm thick, Flat concrete drainage channel Road Gullies with connection onto existing line, Manhole, Tarmac 100mm thick, Adjust height of existing steps</t>
  </si>
  <si>
    <t>00244751</t>
  </si>
  <si>
    <t>060117a</t>
  </si>
  <si>
    <t xml:space="preserve">Remove, supply and fit mesh panel fencing </t>
  </si>
  <si>
    <t>To supply and fit  mesh panel fencing, 2 gates, double leaf gates and remove fencing on Park Lane allotments</t>
  </si>
  <si>
    <t>Contract Fencing Ltd</t>
  </si>
  <si>
    <t>£17, 652</t>
  </si>
  <si>
    <t>110118a</t>
  </si>
  <si>
    <t>6m diameter Pannafield court (Comp0007)</t>
  </si>
  <si>
    <t>To be supplied and installed as part of works for Moss Bay Youth Zone Play Area, or in subsequent arrangements between council and supplier, for which an additional cost will be agreed.</t>
  </si>
  <si>
    <t>Playdale Playgrounds Ltd</t>
  </si>
  <si>
    <t>00525615</t>
  </si>
  <si>
    <t>South Workington Youth Partnership</t>
  </si>
  <si>
    <t>Delivery of annual fun days across Workington</t>
  </si>
  <si>
    <t>Charity</t>
  </si>
  <si>
    <t>Installation and supply of Moss Bay Play Area</t>
  </si>
  <si>
    <t>Delivery of archaeological dig at Jane Pit, Workington</t>
  </si>
  <si>
    <t>Digventures Ltd</t>
  </si>
  <si>
    <t>Installation and supply of Moss Bay Active Zone</t>
  </si>
  <si>
    <t>Tivoli Services Ltd</t>
  </si>
  <si>
    <t>Supply of floral displays and mangers in Workington town</t>
  </si>
  <si>
    <t>Wybone Ltd</t>
  </si>
  <si>
    <t>Purchase of 15 litter bins for Vulcan Park</t>
  </si>
  <si>
    <t>Millenium Quest Limited</t>
  </si>
  <si>
    <t>Supply and installation of Workington town Christmas lights</t>
  </si>
  <si>
    <t>Contribution towards contractor cost for de-silting Harrington reservoir</t>
  </si>
  <si>
    <t xml:space="preserve">Allerdale Borough Council </t>
  </si>
  <si>
    <t>Local Authority</t>
  </si>
  <si>
    <t>Yearly IT subscription for WTC</t>
  </si>
  <si>
    <t>Delivery of annual fun days and workshops across Workington</t>
  </si>
  <si>
    <t>D3 Associates Limited</t>
  </si>
  <si>
    <t>CDM Principal Designer costs for Heritage Fund bid for Jane Pit</t>
  </si>
  <si>
    <t>Maintainenance of Vulcan Park</t>
  </si>
  <si>
    <t xml:space="preserve">Unknown - contract taken out by ABC </t>
  </si>
  <si>
    <t>WM Plant (JCB Finance Limited)</t>
  </si>
  <si>
    <t>Initial payment for park mower</t>
  </si>
  <si>
    <t>W &amp; Co Design Solutions Ltd</t>
  </si>
  <si>
    <t>Purchase of digital colour screen for town centre</t>
  </si>
  <si>
    <t>Purchase</t>
  </si>
  <si>
    <t>Rialtas Business Solutions Ltd</t>
  </si>
  <si>
    <t>Purchase, installation and training - new fianance software</t>
  </si>
  <si>
    <t>Oddsocks Communications</t>
  </si>
  <si>
    <t xml:space="preserve">Live outdoor theatre performance </t>
  </si>
  <si>
    <t>Streetscape</t>
  </si>
  <si>
    <t>Play equipment at Garnet Crescent Workington</t>
  </si>
  <si>
    <t>Kevin Dickinson UPVC Limited</t>
  </si>
  <si>
    <t>Replacement of windows and doors in Princess Street office</t>
  </si>
  <si>
    <t>Mark Holliday</t>
  </si>
  <si>
    <t>Roof replacement on Old Man's Shelter, Vulcan Park</t>
  </si>
  <si>
    <t>Solo trader</t>
  </si>
  <si>
    <t>Ryan Askew</t>
  </si>
  <si>
    <t>Retarm pathway between Annie Pit and Feenans Allotments</t>
  </si>
  <si>
    <t>Ongoing</t>
  </si>
  <si>
    <t>Simon O'Rourke Ltd</t>
  </si>
  <si>
    <t>Balance remaining for VE/VJ day staute</t>
  </si>
  <si>
    <t>Merlin Fireworks Ltd</t>
  </si>
  <si>
    <t>Delivery of Workington fireworks display</t>
  </si>
  <si>
    <t>Bus Shelters Ltd</t>
  </si>
  <si>
    <t>Installation and supply of bus shelter on Moss Bay Road</t>
  </si>
  <si>
    <t>Fluid Productions Limited</t>
  </si>
  <si>
    <t>Equipment hire for Workington Xmas Light switch on</t>
  </si>
  <si>
    <t>Stage, PA, power, lighting etc for Workington Xmas Light switch 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</si>
</sst>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169" fontId="19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4.3359375" style="2" bestFit="1" customWidth="1"/>
    <col min="2" max="2" width="16.99609375" style="2" bestFit="1" customWidth="1"/>
    <col min="3" max="3" width="47.6640625" style="2" bestFit="1" customWidth="1"/>
    <col min="4" max="4" width="48.5546875" style="2" bestFit="1" customWidth="1"/>
    <col min="5" max="5" width="28.3359375" style="2" customWidth="1"/>
    <col min="6" max="6" width="18.77734375" style="2" bestFit="1" customWidth="1"/>
    <col min="7" max="7" width="8.99609375" style="5" bestFit="1" customWidth="1"/>
    <col min="8" max="9" width="8.99609375" style="2" bestFit="1" customWidth="1"/>
    <col min="10" max="10" width="6.6640625" style="2" bestFit="1" customWidth="1"/>
    <col min="11" max="11" width="16.21484375" style="2" bestFit="1" customWidth="1"/>
    <col min="12" max="12" width="25.77734375" style="2" bestFit="1" customWidth="1"/>
    <col min="13" max="13" width="15.99609375" style="2" bestFit="1" customWidth="1"/>
    <col min="14" max="16384" width="8.88671875" style="2" customWidth="1"/>
  </cols>
  <sheetData>
    <row r="1" spans="1:13" s="3" customFormat="1" ht="13.5">
      <c r="A1" s="3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29</v>
      </c>
      <c r="G1" s="4" t="s">
        <v>4</v>
      </c>
      <c r="H1" s="3" t="s">
        <v>6</v>
      </c>
      <c r="I1" s="3" t="s">
        <v>7</v>
      </c>
      <c r="J1" s="3" t="s">
        <v>8</v>
      </c>
      <c r="K1" s="3" t="s">
        <v>5</v>
      </c>
      <c r="L1" s="3" t="s">
        <v>27</v>
      </c>
      <c r="M1" s="3" t="s">
        <v>28</v>
      </c>
    </row>
    <row r="2" spans="1:13" ht="27">
      <c r="A2" s="2">
        <v>41691</v>
      </c>
      <c r="B2" s="2">
        <v>41691</v>
      </c>
      <c r="C2" s="2" t="s">
        <v>18</v>
      </c>
      <c r="D2" s="1" t="s">
        <v>23</v>
      </c>
      <c r="E2" s="1" t="s">
        <v>19</v>
      </c>
      <c r="F2" s="1" t="s">
        <v>33</v>
      </c>
      <c r="G2" s="5">
        <v>9553.5</v>
      </c>
      <c r="L2" s="2" t="s">
        <v>34</v>
      </c>
      <c r="M2" s="2" t="s">
        <v>35</v>
      </c>
    </row>
    <row r="3" spans="1:13" ht="13.5">
      <c r="A3" s="2">
        <v>42079</v>
      </c>
      <c r="B3" s="2" t="s">
        <v>16</v>
      </c>
      <c r="C3" s="2" t="s">
        <v>25</v>
      </c>
      <c r="D3" s="2" t="s">
        <v>24</v>
      </c>
      <c r="E3" s="2" t="s">
        <v>17</v>
      </c>
      <c r="F3" s="2" t="s">
        <v>32</v>
      </c>
      <c r="G3" s="5">
        <v>19597</v>
      </c>
      <c r="L3" s="2" t="s">
        <v>34</v>
      </c>
      <c r="M3" s="2" t="s">
        <v>35</v>
      </c>
    </row>
    <row r="4" spans="1:13" ht="27">
      <c r="A4" s="2">
        <v>42312</v>
      </c>
      <c r="B4" s="2" t="s">
        <v>15</v>
      </c>
      <c r="C4" s="2" t="s">
        <v>22</v>
      </c>
      <c r="D4" s="1" t="s">
        <v>21</v>
      </c>
      <c r="E4" s="1" t="s">
        <v>30</v>
      </c>
      <c r="F4" s="1">
        <v>2776439</v>
      </c>
      <c r="G4" s="6">
        <v>5000</v>
      </c>
      <c r="H4" s="1"/>
      <c r="L4" s="2" t="s">
        <v>34</v>
      </c>
      <c r="M4" s="2" t="s">
        <v>35</v>
      </c>
    </row>
    <row r="5" spans="1:13" ht="13.5">
      <c r="A5" s="2">
        <v>42327</v>
      </c>
      <c r="B5" s="2" t="s">
        <v>13</v>
      </c>
      <c r="C5" s="2" t="s">
        <v>20</v>
      </c>
      <c r="D5" s="2" t="s">
        <v>14</v>
      </c>
      <c r="E5" s="1" t="s">
        <v>12</v>
      </c>
      <c r="F5" s="2" t="s">
        <v>31</v>
      </c>
      <c r="G5" s="5">
        <v>5880</v>
      </c>
      <c r="L5" s="2" t="s">
        <v>34</v>
      </c>
      <c r="M5" s="2" t="s">
        <v>35</v>
      </c>
    </row>
    <row r="6" spans="1:13" ht="27">
      <c r="A6" s="2">
        <v>42439</v>
      </c>
      <c r="B6" s="2" t="s">
        <v>9</v>
      </c>
      <c r="C6" s="2" t="s">
        <v>10</v>
      </c>
      <c r="D6" s="1" t="s">
        <v>11</v>
      </c>
      <c r="E6" s="1" t="s">
        <v>12</v>
      </c>
      <c r="F6" s="2" t="s">
        <v>31</v>
      </c>
      <c r="G6" s="5">
        <v>23869</v>
      </c>
      <c r="L6" s="2" t="s">
        <v>34</v>
      </c>
      <c r="M6" s="2" t="s">
        <v>35</v>
      </c>
    </row>
    <row r="7" spans="1:13" ht="27">
      <c r="A7" s="2">
        <v>42614</v>
      </c>
      <c r="B7" s="2" t="s">
        <v>36</v>
      </c>
      <c r="C7" s="2" t="s">
        <v>37</v>
      </c>
      <c r="D7" s="1" t="s">
        <v>39</v>
      </c>
      <c r="E7" s="2" t="s">
        <v>38</v>
      </c>
      <c r="F7" s="2" t="s">
        <v>40</v>
      </c>
      <c r="G7" s="5">
        <v>12071</v>
      </c>
      <c r="L7" s="2" t="s">
        <v>34</v>
      </c>
      <c r="M7" s="2" t="s">
        <v>35</v>
      </c>
    </row>
    <row r="8" spans="1:13" ht="13.5">
      <c r="A8" s="2">
        <v>42622</v>
      </c>
      <c r="B8" s="2" t="s">
        <v>41</v>
      </c>
      <c r="C8" s="2" t="s">
        <v>42</v>
      </c>
      <c r="D8" s="2" t="s">
        <v>43</v>
      </c>
      <c r="E8" s="2" t="s">
        <v>17</v>
      </c>
      <c r="F8" s="2" t="s">
        <v>32</v>
      </c>
      <c r="G8" s="5">
        <v>23372</v>
      </c>
      <c r="L8" s="2" t="s">
        <v>34</v>
      </c>
      <c r="M8" s="2" t="s">
        <v>35</v>
      </c>
    </row>
    <row r="9" spans="1:13" ht="54.75">
      <c r="A9" s="2">
        <v>42683</v>
      </c>
      <c r="B9" s="2" t="s">
        <v>46</v>
      </c>
      <c r="C9" s="2" t="s">
        <v>47</v>
      </c>
      <c r="D9" s="1" t="s">
        <v>48</v>
      </c>
      <c r="E9" s="2" t="s">
        <v>44</v>
      </c>
      <c r="F9" s="2" t="s">
        <v>49</v>
      </c>
      <c r="G9" s="5">
        <v>48069</v>
      </c>
      <c r="H9" s="2">
        <v>42751</v>
      </c>
      <c r="L9" s="2" t="s">
        <v>45</v>
      </c>
      <c r="M9" s="2" t="s">
        <v>35</v>
      </c>
    </row>
    <row r="10" spans="1:13" ht="27">
      <c r="A10" s="2">
        <v>42741</v>
      </c>
      <c r="B10" s="2" t="s">
        <v>50</v>
      </c>
      <c r="C10" s="2" t="s">
        <v>51</v>
      </c>
      <c r="D10" s="1" t="s">
        <v>52</v>
      </c>
      <c r="E10" s="2" t="s">
        <v>53</v>
      </c>
      <c r="F10" s="2">
        <v>4054010</v>
      </c>
      <c r="G10" s="5" t="s">
        <v>54</v>
      </c>
      <c r="H10" s="2">
        <v>42779</v>
      </c>
      <c r="L10" s="2" t="s">
        <v>34</v>
      </c>
      <c r="M10" s="2" t="s">
        <v>35</v>
      </c>
    </row>
    <row r="11" spans="1:13" ht="41.25">
      <c r="A11" s="2">
        <v>43111</v>
      </c>
      <c r="B11" s="2" t="s">
        <v>55</v>
      </c>
      <c r="C11" s="2" t="s">
        <v>56</v>
      </c>
      <c r="D11" s="1" t="s">
        <v>57</v>
      </c>
      <c r="E11" s="2" t="s">
        <v>58</v>
      </c>
      <c r="F11" s="2" t="s">
        <v>59</v>
      </c>
      <c r="G11" s="5">
        <v>7647</v>
      </c>
      <c r="L11" s="2" t="s">
        <v>45</v>
      </c>
      <c r="M11" s="2" t="s">
        <v>35</v>
      </c>
    </row>
    <row r="12" spans="1:13" ht="13.5">
      <c r="A12" s="2">
        <v>43136</v>
      </c>
      <c r="B12" s="2">
        <v>7221</v>
      </c>
      <c r="C12" s="1" t="s">
        <v>61</v>
      </c>
      <c r="D12" s="1" t="s">
        <v>61</v>
      </c>
      <c r="E12" s="2" t="s">
        <v>60</v>
      </c>
      <c r="F12" s="2">
        <v>1149969</v>
      </c>
      <c r="G12" s="5">
        <v>8390</v>
      </c>
      <c r="H12" s="2">
        <v>42826</v>
      </c>
      <c r="I12" s="2">
        <v>43191</v>
      </c>
      <c r="L12" s="2" t="s">
        <v>34</v>
      </c>
      <c r="M12" s="2" t="s">
        <v>62</v>
      </c>
    </row>
    <row r="13" spans="1:13" ht="13.5">
      <c r="A13" s="2">
        <v>43151</v>
      </c>
      <c r="B13" s="2">
        <v>7241</v>
      </c>
      <c r="C13" s="1" t="s">
        <v>63</v>
      </c>
      <c r="D13" s="1" t="s">
        <v>63</v>
      </c>
      <c r="E13" s="2" t="s">
        <v>58</v>
      </c>
      <c r="F13" s="2">
        <v>525615</v>
      </c>
      <c r="G13" s="5">
        <f>33632.81*2</f>
        <v>67265.62</v>
      </c>
      <c r="H13" s="2">
        <v>42826</v>
      </c>
      <c r="I13" s="2">
        <v>43556</v>
      </c>
      <c r="L13" s="2" t="s">
        <v>45</v>
      </c>
      <c r="M13" s="2" t="s">
        <v>35</v>
      </c>
    </row>
    <row r="14" spans="1:13" ht="13.5">
      <c r="A14" s="2">
        <v>43228</v>
      </c>
      <c r="B14" s="2">
        <v>7374</v>
      </c>
      <c r="C14" s="2" t="s">
        <v>64</v>
      </c>
      <c r="D14" s="2" t="s">
        <v>64</v>
      </c>
      <c r="E14" s="2" t="s">
        <v>65</v>
      </c>
      <c r="F14" s="2">
        <v>7854519</v>
      </c>
      <c r="G14" s="5">
        <f>6600+6600</f>
        <v>13200</v>
      </c>
      <c r="H14" s="2">
        <v>42826</v>
      </c>
      <c r="I14" s="2">
        <v>43556</v>
      </c>
      <c r="L14" s="2" t="s">
        <v>45</v>
      </c>
      <c r="M14" s="2" t="s">
        <v>35</v>
      </c>
    </row>
    <row r="15" spans="1:13" ht="13.5">
      <c r="A15" s="2">
        <v>43255</v>
      </c>
      <c r="B15" s="2">
        <v>7420</v>
      </c>
      <c r="C15" s="2" t="s">
        <v>66</v>
      </c>
      <c r="D15" s="2" t="s">
        <v>66</v>
      </c>
      <c r="E15" s="2" t="s">
        <v>58</v>
      </c>
      <c r="F15" s="2">
        <v>525615</v>
      </c>
      <c r="G15" s="5">
        <v>33632.81</v>
      </c>
      <c r="H15" s="2">
        <v>42826</v>
      </c>
      <c r="I15" s="2">
        <v>43191</v>
      </c>
      <c r="L15" s="2" t="s">
        <v>45</v>
      </c>
      <c r="M15" s="2" t="s">
        <v>35</v>
      </c>
    </row>
    <row r="16" spans="1:13" ht="13.5">
      <c r="A16" s="2">
        <v>43305</v>
      </c>
      <c r="B16" s="2">
        <v>7252</v>
      </c>
      <c r="C16" s="2" t="s">
        <v>68</v>
      </c>
      <c r="D16" s="2" t="s">
        <v>68</v>
      </c>
      <c r="E16" s="2" t="s">
        <v>67</v>
      </c>
      <c r="F16" s="2">
        <v>11120774</v>
      </c>
      <c r="G16" s="5">
        <v>14950.66</v>
      </c>
      <c r="H16" s="2">
        <v>42826</v>
      </c>
      <c r="I16" s="2" t="s">
        <v>100</v>
      </c>
      <c r="L16" s="2" t="s">
        <v>34</v>
      </c>
      <c r="M16" s="2" t="s">
        <v>35</v>
      </c>
    </row>
    <row r="17" spans="1:13" ht="13.5">
      <c r="A17" s="2">
        <v>43325</v>
      </c>
      <c r="B17" s="2">
        <v>7556</v>
      </c>
      <c r="C17" s="2" t="s">
        <v>70</v>
      </c>
      <c r="D17" s="2" t="s">
        <v>70</v>
      </c>
      <c r="E17" s="2" t="s">
        <v>69</v>
      </c>
      <c r="F17" s="2">
        <v>952455</v>
      </c>
      <c r="G17" s="5">
        <v>6541.73</v>
      </c>
      <c r="H17" s="2">
        <v>42826</v>
      </c>
      <c r="I17" s="2">
        <v>43191</v>
      </c>
      <c r="L17" s="2" t="s">
        <v>34</v>
      </c>
      <c r="M17" s="2" t="s">
        <v>35</v>
      </c>
    </row>
    <row r="18" spans="1:13" ht="13.5">
      <c r="A18" s="2">
        <v>43341</v>
      </c>
      <c r="B18" s="2">
        <v>7580</v>
      </c>
      <c r="C18" s="2" t="s">
        <v>72</v>
      </c>
      <c r="D18" s="2" t="s">
        <v>72</v>
      </c>
      <c r="E18" s="2" t="s">
        <v>71</v>
      </c>
      <c r="F18" s="2">
        <v>3462318</v>
      </c>
      <c r="G18" s="5">
        <v>49623.6</v>
      </c>
      <c r="H18" s="2">
        <v>42887</v>
      </c>
      <c r="I18" s="2">
        <v>43983</v>
      </c>
      <c r="L18" s="2" t="s">
        <v>45</v>
      </c>
      <c r="M18" s="2" t="s">
        <v>35</v>
      </c>
    </row>
    <row r="19" spans="1:13" ht="13.5">
      <c r="A19" s="2">
        <v>43409</v>
      </c>
      <c r="B19" s="2">
        <v>7697</v>
      </c>
      <c r="C19" s="2" t="s">
        <v>73</v>
      </c>
      <c r="D19" s="2" t="s">
        <v>73</v>
      </c>
      <c r="E19" s="2" t="s">
        <v>74</v>
      </c>
      <c r="G19" s="5">
        <v>17000</v>
      </c>
      <c r="H19" s="2">
        <v>43313</v>
      </c>
      <c r="I19" s="2">
        <v>43435</v>
      </c>
      <c r="L19" s="2" t="s">
        <v>45</v>
      </c>
      <c r="M19" s="2" t="s">
        <v>75</v>
      </c>
    </row>
    <row r="20" spans="1:13" ht="13.5">
      <c r="A20" s="2">
        <v>43440</v>
      </c>
      <c r="B20" s="2">
        <v>7786</v>
      </c>
      <c r="C20" s="2" t="s">
        <v>76</v>
      </c>
      <c r="D20" s="2" t="s">
        <v>76</v>
      </c>
      <c r="E20" s="2" t="s">
        <v>74</v>
      </c>
      <c r="G20" s="5">
        <v>5400</v>
      </c>
      <c r="H20" s="2">
        <v>42826</v>
      </c>
      <c r="I20" s="2">
        <v>43191</v>
      </c>
      <c r="L20" s="2" t="s">
        <v>34</v>
      </c>
      <c r="M20" s="2" t="s">
        <v>75</v>
      </c>
    </row>
    <row r="21" spans="1:13" ht="13.5">
      <c r="A21" s="2">
        <v>43481</v>
      </c>
      <c r="B21" s="2">
        <v>7846</v>
      </c>
      <c r="C21" s="2" t="s">
        <v>77</v>
      </c>
      <c r="D21" s="2" t="s">
        <v>77</v>
      </c>
      <c r="E21" s="2" t="s">
        <v>60</v>
      </c>
      <c r="F21" s="2">
        <v>1149969</v>
      </c>
      <c r="G21" s="5">
        <v>12950</v>
      </c>
      <c r="H21" s="2">
        <v>43466</v>
      </c>
      <c r="I21" s="2">
        <v>43831</v>
      </c>
      <c r="L21" s="2" t="s">
        <v>34</v>
      </c>
      <c r="M21" s="2" t="s">
        <v>62</v>
      </c>
    </row>
    <row r="22" spans="1:13" ht="13.5">
      <c r="A22" s="2">
        <v>43481</v>
      </c>
      <c r="B22" s="2">
        <v>7848</v>
      </c>
      <c r="C22" s="2" t="s">
        <v>79</v>
      </c>
      <c r="D22" s="2" t="s">
        <v>79</v>
      </c>
      <c r="E22" s="2" t="s">
        <v>78</v>
      </c>
      <c r="F22" s="2">
        <v>7064317</v>
      </c>
      <c r="G22" s="5">
        <v>16770</v>
      </c>
      <c r="H22" s="2">
        <v>43466</v>
      </c>
      <c r="I22" s="2">
        <v>43831</v>
      </c>
      <c r="L22" s="2" t="s">
        <v>45</v>
      </c>
      <c r="M22" s="2" t="s">
        <v>35</v>
      </c>
    </row>
    <row r="23" spans="1:13" ht="13.5">
      <c r="A23" s="2">
        <v>43555</v>
      </c>
      <c r="B23" s="2">
        <v>7977</v>
      </c>
      <c r="C23" s="2" t="s">
        <v>80</v>
      </c>
      <c r="D23" s="2" t="s">
        <v>80</v>
      </c>
      <c r="E23" s="2" t="s">
        <v>67</v>
      </c>
      <c r="F23" s="2">
        <v>11120774</v>
      </c>
      <c r="G23" s="5">
        <v>24000</v>
      </c>
      <c r="L23" s="2" t="s">
        <v>81</v>
      </c>
      <c r="M23" s="2" t="s">
        <v>35</v>
      </c>
    </row>
    <row r="24" spans="1:13" ht="13.5">
      <c r="A24" s="2">
        <v>43584</v>
      </c>
      <c r="B24" s="2">
        <v>7990</v>
      </c>
      <c r="C24" s="2" t="s">
        <v>76</v>
      </c>
      <c r="D24" s="2" t="s">
        <v>76</v>
      </c>
      <c r="E24" s="2" t="s">
        <v>74</v>
      </c>
      <c r="G24" s="5">
        <v>6000</v>
      </c>
      <c r="H24" s="2">
        <v>43556</v>
      </c>
      <c r="I24" s="2">
        <v>43922</v>
      </c>
      <c r="L24" s="2" t="s">
        <v>34</v>
      </c>
      <c r="M24" s="2" t="s">
        <v>75</v>
      </c>
    </row>
    <row r="25" spans="1:13" ht="13.5">
      <c r="A25" s="2">
        <v>43585</v>
      </c>
      <c r="B25" s="2">
        <v>7993</v>
      </c>
      <c r="C25" s="2" t="s">
        <v>83</v>
      </c>
      <c r="D25" s="2" t="s">
        <v>83</v>
      </c>
      <c r="E25" s="2" t="s">
        <v>82</v>
      </c>
      <c r="F25" s="2">
        <v>972265</v>
      </c>
      <c r="G25" s="5">
        <v>9277.44</v>
      </c>
      <c r="H25" s="2" t="s">
        <v>86</v>
      </c>
      <c r="L25" s="2" t="s">
        <v>34</v>
      </c>
      <c r="M25" s="2" t="s">
        <v>35</v>
      </c>
    </row>
    <row r="26" spans="1:13" ht="13.5">
      <c r="A26" s="2">
        <v>43585</v>
      </c>
      <c r="B26" s="2">
        <v>7994</v>
      </c>
      <c r="C26" s="2" t="s">
        <v>85</v>
      </c>
      <c r="D26" s="2" t="s">
        <v>85</v>
      </c>
      <c r="E26" s="2" t="s">
        <v>84</v>
      </c>
      <c r="F26" s="2">
        <v>4063394</v>
      </c>
      <c r="G26" s="5">
        <v>7025.52</v>
      </c>
      <c r="H26" s="2" t="s">
        <v>86</v>
      </c>
      <c r="L26" s="2" t="s">
        <v>34</v>
      </c>
      <c r="M26" s="2" t="s">
        <v>35</v>
      </c>
    </row>
    <row r="27" spans="1:13" ht="13.5">
      <c r="A27" s="2">
        <v>43642</v>
      </c>
      <c r="B27" s="2">
        <v>8111</v>
      </c>
      <c r="C27" s="2" t="s">
        <v>88</v>
      </c>
      <c r="D27" s="2" t="s">
        <v>88</v>
      </c>
      <c r="E27" s="2" t="s">
        <v>87</v>
      </c>
      <c r="F27" s="2">
        <v>6361949</v>
      </c>
      <c r="G27" s="5">
        <v>5290.8</v>
      </c>
      <c r="H27" s="2" t="s">
        <v>86</v>
      </c>
      <c r="L27" s="2" t="s">
        <v>45</v>
      </c>
      <c r="M27" s="2" t="s">
        <v>35</v>
      </c>
    </row>
    <row r="28" spans="1:13" ht="13.5">
      <c r="A28" s="2">
        <v>43647</v>
      </c>
      <c r="B28" s="2">
        <v>8112</v>
      </c>
      <c r="C28" s="2" t="s">
        <v>90</v>
      </c>
      <c r="D28" s="2" t="s">
        <v>90</v>
      </c>
      <c r="E28" s="2" t="s">
        <v>89</v>
      </c>
      <c r="F28" s="2">
        <v>7603013</v>
      </c>
      <c r="G28" s="5">
        <v>6000</v>
      </c>
      <c r="H28" s="2">
        <v>43647</v>
      </c>
      <c r="I28" s="2">
        <v>43676</v>
      </c>
      <c r="L28" s="2" t="s">
        <v>34</v>
      </c>
      <c r="M28" s="2" t="s">
        <v>35</v>
      </c>
    </row>
    <row r="29" spans="1:13" ht="13.5">
      <c r="A29" s="2">
        <v>43654</v>
      </c>
      <c r="B29" s="2">
        <v>8134</v>
      </c>
      <c r="C29" s="2" t="s">
        <v>68</v>
      </c>
      <c r="D29" s="2" t="s">
        <v>68</v>
      </c>
      <c r="E29" s="2" t="s">
        <v>67</v>
      </c>
      <c r="F29" s="2">
        <v>11120774</v>
      </c>
      <c r="G29" s="5">
        <v>14362.68</v>
      </c>
      <c r="H29" s="2">
        <v>42826</v>
      </c>
      <c r="I29" s="2">
        <v>43556</v>
      </c>
      <c r="L29" s="2" t="s">
        <v>45</v>
      </c>
      <c r="M29" s="2" t="s">
        <v>35</v>
      </c>
    </row>
    <row r="30" spans="1:13" ht="13.5">
      <c r="A30" s="2">
        <v>43654</v>
      </c>
      <c r="B30" s="2">
        <v>8135</v>
      </c>
      <c r="C30" s="2" t="s">
        <v>72</v>
      </c>
      <c r="D30" s="2" t="s">
        <v>72</v>
      </c>
      <c r="E30" s="2" t="s">
        <v>71</v>
      </c>
      <c r="F30" s="2">
        <v>3462318</v>
      </c>
      <c r="G30" s="5">
        <v>49623.6</v>
      </c>
      <c r="H30" s="2">
        <v>42887</v>
      </c>
      <c r="I30" s="2">
        <v>43983</v>
      </c>
      <c r="L30" s="2" t="s">
        <v>45</v>
      </c>
      <c r="M30" s="2" t="s">
        <v>35</v>
      </c>
    </row>
    <row r="31" spans="1:13" ht="13.5">
      <c r="A31" s="2">
        <v>43774</v>
      </c>
      <c r="B31" s="2">
        <v>8325</v>
      </c>
      <c r="C31" s="2" t="s">
        <v>72</v>
      </c>
      <c r="D31" s="2" t="s">
        <v>72</v>
      </c>
      <c r="E31" s="2" t="s">
        <v>71</v>
      </c>
      <c r="F31" s="2">
        <v>3462318</v>
      </c>
      <c r="G31" s="5">
        <v>49623.6</v>
      </c>
      <c r="H31" s="2">
        <v>43983</v>
      </c>
      <c r="I31" s="2">
        <v>45078</v>
      </c>
      <c r="L31" s="2" t="s">
        <v>45</v>
      </c>
      <c r="M31" s="2" t="s">
        <v>35</v>
      </c>
    </row>
    <row r="32" spans="1:13" ht="13.5">
      <c r="A32" s="2">
        <v>43787</v>
      </c>
      <c r="B32" s="2">
        <v>8344</v>
      </c>
      <c r="C32" s="2" t="s">
        <v>92</v>
      </c>
      <c r="D32" s="2" t="s">
        <v>92</v>
      </c>
      <c r="E32" s="2" t="s">
        <v>91</v>
      </c>
      <c r="F32" s="2">
        <v>5991743</v>
      </c>
      <c r="G32" s="5">
        <v>14400</v>
      </c>
      <c r="H32" s="2">
        <v>43770</v>
      </c>
      <c r="I32" s="2">
        <v>43831</v>
      </c>
      <c r="L32" s="2" t="s">
        <v>45</v>
      </c>
      <c r="M32" s="2" t="s">
        <v>35</v>
      </c>
    </row>
    <row r="33" spans="1:13" ht="13.5">
      <c r="A33" s="2">
        <v>43899</v>
      </c>
      <c r="B33" s="2">
        <v>8494</v>
      </c>
      <c r="C33" s="2" t="s">
        <v>77</v>
      </c>
      <c r="D33" s="2" t="s">
        <v>77</v>
      </c>
      <c r="E33" s="2" t="s">
        <v>60</v>
      </c>
      <c r="F33" s="2">
        <v>1149969</v>
      </c>
      <c r="G33" s="5">
        <v>5250</v>
      </c>
      <c r="H33" s="2">
        <v>43556</v>
      </c>
      <c r="I33" s="2">
        <v>43922</v>
      </c>
      <c r="L33" s="2" t="s">
        <v>34</v>
      </c>
      <c r="M33" s="2" t="s">
        <v>62</v>
      </c>
    </row>
    <row r="34" spans="1:13" ht="13.5">
      <c r="A34" s="2">
        <v>43990</v>
      </c>
      <c r="B34" s="2">
        <v>8963</v>
      </c>
      <c r="C34" s="2" t="s">
        <v>72</v>
      </c>
      <c r="D34" s="2" t="s">
        <v>72</v>
      </c>
      <c r="E34" s="2" t="s">
        <v>71</v>
      </c>
      <c r="F34" s="2">
        <v>3462318</v>
      </c>
      <c r="G34" s="5">
        <v>57592.8</v>
      </c>
      <c r="H34" s="2">
        <v>43983</v>
      </c>
      <c r="I34" s="2">
        <v>45078</v>
      </c>
      <c r="L34" s="2" t="s">
        <v>45</v>
      </c>
      <c r="M34" s="2" t="s">
        <v>35</v>
      </c>
    </row>
    <row r="35" spans="1:13" ht="13.5">
      <c r="A35" s="2">
        <v>44362</v>
      </c>
      <c r="B35" s="2">
        <v>8978</v>
      </c>
      <c r="C35" s="2" t="s">
        <v>90</v>
      </c>
      <c r="D35" s="2" t="s">
        <v>90</v>
      </c>
      <c r="E35" s="2" t="s">
        <v>89</v>
      </c>
      <c r="F35" s="2">
        <v>7603013</v>
      </c>
      <c r="G35" s="5">
        <v>5250</v>
      </c>
      <c r="H35" s="2">
        <v>44348</v>
      </c>
      <c r="I35" s="2">
        <v>44013</v>
      </c>
      <c r="L35" s="2" t="s">
        <v>34</v>
      </c>
      <c r="M35" s="2" t="s">
        <v>35</v>
      </c>
    </row>
    <row r="36" spans="1:13" ht="13.5">
      <c r="A36" s="2">
        <v>44396</v>
      </c>
      <c r="B36" s="2">
        <v>9023</v>
      </c>
      <c r="C36" s="2" t="s">
        <v>94</v>
      </c>
      <c r="D36" s="2" t="s">
        <v>94</v>
      </c>
      <c r="E36" s="2" t="s">
        <v>93</v>
      </c>
      <c r="F36" s="2">
        <v>5281966</v>
      </c>
      <c r="G36" s="5">
        <v>6879</v>
      </c>
      <c r="H36" s="2">
        <v>44378</v>
      </c>
      <c r="I36" s="2">
        <v>44440</v>
      </c>
      <c r="L36" s="2" t="s">
        <v>45</v>
      </c>
      <c r="M36" s="2" t="s">
        <v>35</v>
      </c>
    </row>
    <row r="37" spans="1:13" ht="13.5">
      <c r="A37" s="2">
        <v>44417</v>
      </c>
      <c r="B37" s="2">
        <v>9048</v>
      </c>
      <c r="C37" s="2" t="s">
        <v>96</v>
      </c>
      <c r="D37" s="2" t="s">
        <v>96</v>
      </c>
      <c r="E37" s="2" t="s">
        <v>95</v>
      </c>
      <c r="G37" s="5">
        <v>6000</v>
      </c>
      <c r="H37" s="2">
        <v>44409</v>
      </c>
      <c r="I37" s="2">
        <v>44470</v>
      </c>
      <c r="L37" s="2" t="s">
        <v>34</v>
      </c>
      <c r="M37" s="2" t="s">
        <v>97</v>
      </c>
    </row>
    <row r="38" spans="1:13" ht="13.5">
      <c r="A38" s="2">
        <v>44431</v>
      </c>
      <c r="B38" s="2">
        <v>9059</v>
      </c>
      <c r="C38" s="2" t="s">
        <v>99</v>
      </c>
      <c r="D38" s="2" t="s">
        <v>99</v>
      </c>
      <c r="E38" s="2" t="s">
        <v>98</v>
      </c>
      <c r="G38" s="5">
        <v>6800</v>
      </c>
      <c r="H38" s="2">
        <v>44431</v>
      </c>
      <c r="I38" s="2">
        <v>44462</v>
      </c>
      <c r="L38" s="2" t="s">
        <v>34</v>
      </c>
      <c r="M38" s="2" t="s">
        <v>97</v>
      </c>
    </row>
    <row r="39" spans="1:13" ht="13.5">
      <c r="A39" s="2">
        <v>44432</v>
      </c>
      <c r="B39" s="2">
        <v>9061</v>
      </c>
      <c r="C39" s="2" t="s">
        <v>68</v>
      </c>
      <c r="D39" s="2" t="s">
        <v>68</v>
      </c>
      <c r="E39" s="2" t="s">
        <v>67</v>
      </c>
      <c r="F39" s="2">
        <v>11120774</v>
      </c>
      <c r="G39" s="5">
        <v>16256.23</v>
      </c>
      <c r="H39" s="2">
        <v>42826</v>
      </c>
      <c r="I39" s="2" t="s">
        <v>100</v>
      </c>
      <c r="L39" s="2" t="s">
        <v>45</v>
      </c>
      <c r="M39" s="2" t="s">
        <v>35</v>
      </c>
    </row>
    <row r="40" spans="1:13" ht="13.5">
      <c r="A40" s="2">
        <v>44264</v>
      </c>
      <c r="B40" s="2">
        <v>9080</v>
      </c>
      <c r="C40" s="2" t="s">
        <v>77</v>
      </c>
      <c r="D40" s="2" t="s">
        <v>77</v>
      </c>
      <c r="E40" s="2" t="s">
        <v>60</v>
      </c>
      <c r="F40" s="2">
        <v>1149969</v>
      </c>
      <c r="G40" s="5">
        <v>8000</v>
      </c>
      <c r="H40" s="2">
        <v>44287</v>
      </c>
      <c r="I40" s="2">
        <v>44652</v>
      </c>
      <c r="L40" s="2" t="s">
        <v>34</v>
      </c>
      <c r="M40" s="2" t="s">
        <v>62</v>
      </c>
    </row>
    <row r="41" spans="1:13" ht="13.5">
      <c r="A41" s="2">
        <v>44487</v>
      </c>
      <c r="B41" s="2">
        <v>9106</v>
      </c>
      <c r="C41" s="2" t="s">
        <v>102</v>
      </c>
      <c r="D41" s="2" t="s">
        <v>102</v>
      </c>
      <c r="E41" s="2" t="s">
        <v>101</v>
      </c>
      <c r="F41" s="2">
        <v>6552313</v>
      </c>
      <c r="G41" s="5">
        <v>9000</v>
      </c>
      <c r="H41" s="2">
        <v>43101</v>
      </c>
      <c r="I41" s="2">
        <v>44511</v>
      </c>
      <c r="L41" s="2" t="s">
        <v>45</v>
      </c>
      <c r="M41" s="2" t="s">
        <v>35</v>
      </c>
    </row>
    <row r="42" spans="1:13" ht="13.5">
      <c r="A42" s="2">
        <v>44515</v>
      </c>
      <c r="B42" s="2">
        <v>9135</v>
      </c>
      <c r="C42" s="2" t="s">
        <v>104</v>
      </c>
      <c r="D42" s="2" t="s">
        <v>104</v>
      </c>
      <c r="E42" s="2" t="s">
        <v>103</v>
      </c>
      <c r="F42" s="2">
        <v>3094091</v>
      </c>
      <c r="G42" s="5">
        <v>5400</v>
      </c>
      <c r="H42" s="2">
        <v>44378</v>
      </c>
      <c r="I42" s="2">
        <v>44507</v>
      </c>
      <c r="L42" s="2" t="s">
        <v>34</v>
      </c>
      <c r="M42" s="2" t="s">
        <v>35</v>
      </c>
    </row>
    <row r="43" spans="1:13" ht="13.5">
      <c r="A43" s="2">
        <v>44529</v>
      </c>
      <c r="B43" s="2">
        <v>368</v>
      </c>
      <c r="C43" s="2" t="s">
        <v>106</v>
      </c>
      <c r="D43" s="2" t="s">
        <v>106</v>
      </c>
      <c r="E43" s="2" t="s">
        <v>105</v>
      </c>
      <c r="F43" s="2">
        <v>1822681</v>
      </c>
      <c r="G43" s="5">
        <v>6642</v>
      </c>
      <c r="H43" s="2">
        <v>44378</v>
      </c>
      <c r="I43" s="2">
        <v>44517</v>
      </c>
      <c r="L43" s="2" t="s">
        <v>34</v>
      </c>
      <c r="M43" s="2" t="s">
        <v>35</v>
      </c>
    </row>
    <row r="44" spans="1:13" ht="13.5">
      <c r="A44" s="2">
        <v>44536</v>
      </c>
      <c r="B44" s="2">
        <v>403</v>
      </c>
      <c r="C44" s="2" t="s">
        <v>108</v>
      </c>
      <c r="D44" s="2" t="s">
        <v>109</v>
      </c>
      <c r="E44" s="2" t="s">
        <v>107</v>
      </c>
      <c r="F44" s="2">
        <v>5287462</v>
      </c>
      <c r="G44" s="5">
        <v>6256</v>
      </c>
      <c r="H44" s="2">
        <v>44440</v>
      </c>
      <c r="I44" s="2">
        <v>44520</v>
      </c>
      <c r="L44" s="2" t="s">
        <v>34</v>
      </c>
      <c r="M44" s="2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Allerdale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Donnelly, Amelia</dc:creator>
  <cp:keywords/>
  <dc:description/>
  <cp:lastModifiedBy>Emma, Chapman</cp:lastModifiedBy>
  <dcterms:created xsi:type="dcterms:W3CDTF">2016-06-22T15:32:43Z</dcterms:created>
  <dcterms:modified xsi:type="dcterms:W3CDTF">2021-12-10T09:22:55Z</dcterms:modified>
  <cp:category/>
  <cp:version/>
  <cp:contentType/>
  <cp:contentStatus/>
</cp:coreProperties>
</file>